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5】humap\【01】募集要項\【02】受・派\R4.12.奨学生募集\募集要項（最終）\送付\R4申請書(受入)様式\"/>
    </mc:Choice>
  </mc:AlternateContent>
  <bookViews>
    <workbookView xWindow="0" yWindow="3600" windowWidth="15915" windowHeight="7995" activeTab="1"/>
  </bookViews>
  <sheets>
    <sheet name="【記入例】受入・派遣" sheetId="1" r:id="rId1"/>
    <sheet name="受入（別表）" sheetId="2" r:id="rId2"/>
  </sheets>
  <definedNames>
    <definedName name="_xlnm.Print_Area" localSheetId="0">【記入例】受入・派遣!$A$2:$R$26</definedName>
    <definedName name="_xlnm.Print_Area" localSheetId="1">'受入（別表）'!$A$2:$R$26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P26" i="2" s="1"/>
  <c r="K22" i="2"/>
  <c r="K26" i="2" s="1"/>
  <c r="J22" i="2"/>
  <c r="J26" i="2" s="1"/>
  <c r="I22" i="2"/>
  <c r="L22" i="2" s="1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M26" i="1" s="1"/>
  <c r="K22" i="1"/>
  <c r="K26" i="1" s="1"/>
  <c r="J22" i="1"/>
  <c r="J26" i="1" s="1"/>
  <c r="I22" i="1"/>
  <c r="I26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L26" i="2" l="1"/>
  <c r="I26" i="2"/>
  <c r="M26" i="2"/>
  <c r="L22" i="1"/>
  <c r="L26" i="1" s="1"/>
  <c r="P22" i="1"/>
  <c r="P26" i="1" s="1"/>
</calcChain>
</file>

<file path=xl/sharedStrings.xml><?xml version="1.0" encoding="utf-8"?>
<sst xmlns="http://schemas.openxmlformats.org/spreadsheetml/2006/main" count="150" uniqueCount="87">
  <si>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</si>
  <si>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</si>
  <si>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</si>
  <si>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</si>
  <si>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</si>
  <si>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</si>
  <si>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</si>
  <si>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</si>
  <si>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</si>
  <si>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</si>
  <si>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</si>
  <si>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</si>
  <si>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</si>
  <si>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</si>
  <si>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</si>
  <si>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</si>
  <si>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</si>
  <si>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</si>
  <si>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</si>
  <si>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</si>
  <si>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</si>
  <si>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</si>
  <si>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</si>
  <si>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</si>
  <si>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</si>
  <si>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</si>
  <si>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</si>
  <si>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</si>
  <si>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</si>
  <si>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</si>
  <si>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</si>
  <si>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</si>
  <si>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</si>
  <si>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</si>
  <si>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</si>
  <si>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</si>
  <si>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</si>
  <si>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</si>
  <si>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</si>
  <si>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</si>
  <si>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</si>
  <si>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</si>
  <si>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</si>
  <si>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</si>
  <si>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</si>
  <si>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</si>
  <si>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</si>
  <si>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</si>
  <si>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</si>
  <si>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</si>
  <si>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</si>
  <si>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-</t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</si>
  <si>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</si>
  <si>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</si>
  <si>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</si>
  <si>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</si>
  <si>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</si>
  <si>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</si>
  <si>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</si>
  <si>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（様式１－２）</t>
  </si>
  <si>
    <t>交 流 先 大 学
（交流先の大学ごとに記入）</t>
    <phoneticPr fontId="3"/>
  </si>
  <si>
    <r>
      <t xml:space="preserve">受入計画者数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</si>
  <si>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</si>
  <si>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</si>
  <si>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</si>
  <si>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</si>
  <si>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</si>
  <si>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</si>
  <si>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</si>
  <si>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</si>
  <si>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</si>
  <si>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</si>
  <si>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</si>
  <si>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</si>
  <si>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</si>
  <si>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</si>
  <si>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</si>
  <si>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</si>
  <si>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</si>
  <si>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</si>
  <si>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</si>
  <si>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</si>
  <si>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</si>
  <si>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</si>
  <si>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</si>
  <si>
    <t>令和５年度ＨＵＭＡＰ留学生交流推進制度（受入）計画　別表</t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ケイカク</t>
    </rPh>
    <rPh sb="26" eb="28">
      <t>ベッピョウ</t>
    </rPh>
    <phoneticPr fontId="3"/>
  </si>
  <si>
    <t>令和５年度ＨＵＭＡＰ留学生交流推進制度（受入/派遣）計画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ハケン</t>
    </rPh>
    <rPh sb="26" eb="28">
      <t>ケイカク</t>
    </rPh>
    <rPh sb="29" eb="31">
      <t>ベッピョウ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</si>
</sst>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2</xdr:row>
      <xdr:rowOff>645585</xdr:rowOff>
    </xdr:from>
    <xdr:to>
      <xdr:col>5</xdr:col>
      <xdr:colOff>21168</xdr:colOff>
      <xdr:row>5</xdr:row>
      <xdr:rowOff>95250</xdr:rowOff>
    </xdr:to>
    <xdr:sp macro="" textlink="">
      <xdr:nvSpPr>
        <xdr:cNvPr id="3" name="角丸四角形吹き出し 2"/>
        <xdr:cNvSpPr/>
      </xdr:nvSpPr>
      <xdr:spPr>
        <a:xfrm>
          <a:off x="5122333" y="1481668"/>
          <a:ext cx="1449918" cy="772582"/>
        </a:xfrm>
        <a:prstGeom prst="wedgeRoundRectCallout">
          <a:avLst>
            <a:gd name="adj1" fmla="val 46512"/>
            <a:gd name="adj2" fmla="val 73092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大学に○を入力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6" name="角丸四角形吹き出し 5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7" name="角丸四角形吹き出し 6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9" name="テキスト ボックス 8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="90" zoomScaleNormal="90" zoomScaleSheetLayoutView="90" workbookViewId="0">
      <selection activeCell="E9" sqref="E9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86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4" t="s">
        <v>0</v>
      </c>
    </row>
    <row r="3" spans="1:18" ht="54.75" customHeight="1" thickBot="1" x14ac:dyDescent="0.45">
      <c r="B3" s="111" t="s">
        <v>1</v>
      </c>
      <c r="C3" s="112"/>
      <c r="D3" s="112"/>
      <c r="R3" s="5" t="s">
        <v>2</v>
      </c>
    </row>
    <row r="4" spans="1:18" ht="24.75" customHeight="1" thickBot="1" x14ac:dyDescent="0.45">
      <c r="B4" s="113" t="s">
        <v>3</v>
      </c>
      <c r="C4" s="114"/>
      <c r="D4" s="114"/>
      <c r="E4" s="114"/>
      <c r="F4" s="114"/>
      <c r="G4" s="114"/>
      <c r="H4" s="115"/>
      <c r="I4" s="119" t="s">
        <v>4</v>
      </c>
      <c r="J4" s="120"/>
      <c r="K4" s="120"/>
      <c r="L4" s="121"/>
      <c r="M4" s="124" t="s">
        <v>5</v>
      </c>
      <c r="N4" s="125"/>
      <c r="O4" s="125"/>
      <c r="P4" s="125"/>
      <c r="Q4" s="126"/>
      <c r="R4" s="6"/>
    </row>
    <row r="5" spans="1:18" ht="24" customHeight="1" x14ac:dyDescent="0.4">
      <c r="B5" s="116"/>
      <c r="C5" s="117"/>
      <c r="D5" s="117"/>
      <c r="E5" s="117"/>
      <c r="F5" s="117"/>
      <c r="G5" s="117"/>
      <c r="H5" s="118"/>
      <c r="I5" s="122"/>
      <c r="J5" s="122"/>
      <c r="K5" s="122"/>
      <c r="L5" s="123"/>
      <c r="M5" s="127" t="s">
        <v>6</v>
      </c>
      <c r="N5" s="128"/>
      <c r="O5" s="128"/>
      <c r="P5" s="129"/>
      <c r="Q5" s="130" t="s">
        <v>7</v>
      </c>
      <c r="R5" s="7" t="s">
        <v>8</v>
      </c>
    </row>
    <row r="6" spans="1:18" s="1" customFormat="1" ht="33.75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15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1"/>
      <c r="R6" s="18"/>
    </row>
    <row r="7" spans="1:18" ht="27.75" customHeight="1" x14ac:dyDescent="0.4">
      <c r="A7">
        <v>1</v>
      </c>
      <c r="B7" s="19" t="s">
        <v>20</v>
      </c>
      <c r="C7" s="20" t="s">
        <v>21</v>
      </c>
      <c r="D7" s="21" t="s">
        <v>22</v>
      </c>
      <c r="E7" s="21" t="s">
        <v>23</v>
      </c>
      <c r="F7" s="22"/>
      <c r="G7" s="23" t="s">
        <v>24</v>
      </c>
      <c r="H7" s="24" t="s">
        <v>25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26</v>
      </c>
    </row>
    <row r="8" spans="1:18" ht="27.75" customHeight="1" x14ac:dyDescent="0.4">
      <c r="A8">
        <v>2</v>
      </c>
      <c r="B8" s="31" t="s">
        <v>20</v>
      </c>
      <c r="C8" s="32" t="s">
        <v>27</v>
      </c>
      <c r="D8" s="33" t="s">
        <v>28</v>
      </c>
      <c r="E8" s="33" t="s">
        <v>29</v>
      </c>
      <c r="F8" s="34"/>
      <c r="G8" s="35" t="s">
        <v>30</v>
      </c>
      <c r="H8" s="36" t="s">
        <v>25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31</v>
      </c>
      <c r="R8" s="42" t="s">
        <v>32</v>
      </c>
    </row>
    <row r="9" spans="1:18" ht="27.75" customHeight="1" x14ac:dyDescent="0.4">
      <c r="A9">
        <v>3</v>
      </c>
      <c r="B9" s="31" t="s">
        <v>33</v>
      </c>
      <c r="C9" s="32" t="s">
        <v>34</v>
      </c>
      <c r="D9" s="33" t="s">
        <v>35</v>
      </c>
      <c r="E9" s="33" t="s">
        <v>36</v>
      </c>
      <c r="F9" s="34" t="s">
        <v>37</v>
      </c>
      <c r="G9" s="35" t="s">
        <v>38</v>
      </c>
      <c r="H9" s="36" t="s">
        <v>25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39</v>
      </c>
    </row>
    <row r="10" spans="1:18" ht="27.75" customHeight="1" x14ac:dyDescent="0.4">
      <c r="A10">
        <v>4</v>
      </c>
      <c r="B10" s="31" t="s">
        <v>40</v>
      </c>
      <c r="C10" s="32" t="s">
        <v>41</v>
      </c>
      <c r="D10" s="33" t="s">
        <v>42</v>
      </c>
      <c r="E10" s="33" t="s">
        <v>43</v>
      </c>
      <c r="F10" s="34" t="s">
        <v>37</v>
      </c>
      <c r="G10" s="35" t="s">
        <v>44</v>
      </c>
      <c r="H10" s="36" t="s">
        <v>25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45</v>
      </c>
    </row>
    <row r="11" spans="1:18" ht="27.75" customHeight="1" x14ac:dyDescent="0.4">
      <c r="A11">
        <v>5</v>
      </c>
      <c r="B11" s="31" t="s">
        <v>46</v>
      </c>
      <c r="C11" s="32" t="s">
        <v>47</v>
      </c>
      <c r="D11" s="33" t="s">
        <v>48</v>
      </c>
      <c r="E11" s="33" t="s">
        <v>49</v>
      </c>
      <c r="F11" s="34" t="s">
        <v>37</v>
      </c>
      <c r="G11" s="35" t="s">
        <v>50</v>
      </c>
      <c r="H11" s="36" t="s">
        <v>25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51</v>
      </c>
      <c r="R11" s="42" t="s">
        <v>52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53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53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53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53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53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53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53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53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53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53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02" t="s">
        <v>54</v>
      </c>
      <c r="C22" s="103"/>
      <c r="D22" s="103"/>
      <c r="E22" s="103"/>
      <c r="F22" s="103"/>
      <c r="G22" s="103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04" t="s">
        <v>55</v>
      </c>
      <c r="C23" s="105"/>
      <c r="D23" s="105"/>
      <c r="E23" s="105"/>
      <c r="F23" s="105"/>
      <c r="G23" s="105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04" t="s">
        <v>56</v>
      </c>
      <c r="C24" s="105"/>
      <c r="D24" s="105"/>
      <c r="E24" s="105"/>
      <c r="F24" s="105"/>
      <c r="G24" s="105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06" t="s">
        <v>57</v>
      </c>
      <c r="C25" s="107"/>
      <c r="D25" s="107"/>
      <c r="E25" s="107"/>
      <c r="F25" s="107"/>
      <c r="G25" s="107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08" t="s">
        <v>58</v>
      </c>
      <c r="C26" s="109"/>
      <c r="D26" s="109"/>
      <c r="E26" s="109"/>
      <c r="F26" s="109"/>
      <c r="G26" s="109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90" zoomScaleNormal="90" zoomScaleSheetLayoutView="90" workbookViewId="0">
      <selection activeCell="A2" sqref="A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85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93" t="s">
        <v>59</v>
      </c>
    </row>
    <row r="3" spans="1:18" ht="42" customHeight="1" thickBot="1" x14ac:dyDescent="0.45">
      <c r="B3" s="133" t="s">
        <v>1</v>
      </c>
      <c r="C3" s="134"/>
      <c r="D3" s="134"/>
      <c r="R3" s="5" t="s">
        <v>2</v>
      </c>
    </row>
    <row r="4" spans="1:18" ht="19.5" customHeight="1" thickBot="1" x14ac:dyDescent="0.45">
      <c r="B4" s="113" t="s">
        <v>60</v>
      </c>
      <c r="C4" s="114"/>
      <c r="D4" s="114"/>
      <c r="E4" s="114"/>
      <c r="F4" s="114"/>
      <c r="G4" s="114"/>
      <c r="H4" s="115"/>
      <c r="I4" s="114" t="s">
        <v>61</v>
      </c>
      <c r="J4" s="120"/>
      <c r="K4" s="120"/>
      <c r="L4" s="121"/>
      <c r="M4" s="124" t="s">
        <v>62</v>
      </c>
      <c r="N4" s="125"/>
      <c r="O4" s="125"/>
      <c r="P4" s="125"/>
      <c r="Q4" s="126"/>
      <c r="R4" s="6"/>
    </row>
    <row r="5" spans="1:18" ht="19.5" customHeight="1" x14ac:dyDescent="0.4">
      <c r="B5" s="116"/>
      <c r="C5" s="117"/>
      <c r="D5" s="117"/>
      <c r="E5" s="117"/>
      <c r="F5" s="117"/>
      <c r="G5" s="117"/>
      <c r="H5" s="118"/>
      <c r="I5" s="122"/>
      <c r="J5" s="122"/>
      <c r="K5" s="122"/>
      <c r="L5" s="123"/>
      <c r="M5" s="135" t="s">
        <v>6</v>
      </c>
      <c r="N5" s="128"/>
      <c r="O5" s="128"/>
      <c r="P5" s="129"/>
      <c r="Q5" s="130" t="s">
        <v>7</v>
      </c>
      <c r="R5" s="7" t="s">
        <v>8</v>
      </c>
    </row>
    <row r="6" spans="1:18" s="1" customFormat="1" ht="24" customHeight="1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63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1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34"/>
      <c r="G7" s="23" t="s">
        <v>53</v>
      </c>
      <c r="H7" s="2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4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53</v>
      </c>
      <c r="H8" s="24"/>
      <c r="I8" s="37"/>
      <c r="J8" s="38"/>
      <c r="K8" s="37"/>
      <c r="L8" s="39">
        <f t="shared" ref="L8:L21" si="0">SUM(I8:K8)</f>
        <v>0</v>
      </c>
      <c r="M8" s="40"/>
      <c r="N8" s="38"/>
      <c r="O8" s="37"/>
      <c r="P8" s="39">
        <f t="shared" ref="P8:P21" si="1">SUM(M8:O8)</f>
        <v>0</v>
      </c>
      <c r="Q8" s="47"/>
      <c r="R8" s="95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53</v>
      </c>
      <c r="H9" s="24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5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53</v>
      </c>
      <c r="H10" s="24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5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53</v>
      </c>
      <c r="H11" s="24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5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53</v>
      </c>
      <c r="H12" s="24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5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53</v>
      </c>
      <c r="H13" s="24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5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53</v>
      </c>
      <c r="H14" s="24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5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53</v>
      </c>
      <c r="H15" s="24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5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53</v>
      </c>
      <c r="H16" s="24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5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53</v>
      </c>
      <c r="H17" s="24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5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53</v>
      </c>
      <c r="H18" s="24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5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53</v>
      </c>
      <c r="H19" s="24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95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53</v>
      </c>
      <c r="H20" s="24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95"/>
    </row>
    <row r="21" spans="1:18" ht="30" customHeight="1" thickBot="1" x14ac:dyDescent="0.45">
      <c r="A21">
        <v>15</v>
      </c>
      <c r="B21" s="31"/>
      <c r="C21" s="32"/>
      <c r="D21" s="52"/>
      <c r="E21" s="52"/>
      <c r="F21" s="34"/>
      <c r="G21" s="54" t="s">
        <v>53</v>
      </c>
      <c r="H21" s="24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96"/>
    </row>
    <row r="22" spans="1:18" ht="28.5" customHeight="1" x14ac:dyDescent="0.4">
      <c r="B22" s="102" t="s">
        <v>54</v>
      </c>
      <c r="C22" s="103"/>
      <c r="D22" s="103"/>
      <c r="E22" s="103"/>
      <c r="F22" s="103"/>
      <c r="G22" s="103"/>
      <c r="H22" s="58"/>
      <c r="I22" s="59">
        <f>SUMIF(B7:B21,"アジア",I7:I21)</f>
        <v>0</v>
      </c>
      <c r="J22" s="60">
        <f>SUMIF(B7:B21,"アジア",J7:J21)</f>
        <v>0</v>
      </c>
      <c r="K22" s="59">
        <f>SUMIF(B7:B21,"アジア",K7:K21)</f>
        <v>0</v>
      </c>
      <c r="L22" s="61">
        <f>I22+J22+K22</f>
        <v>0</v>
      </c>
      <c r="M22" s="59">
        <f>SUMIF(B7:B21,"アジア",M7:M21)</f>
        <v>0</v>
      </c>
      <c r="N22" s="60">
        <f>SUMIF(B7:B21,"アジア",N7:N21)</f>
        <v>0</v>
      </c>
      <c r="O22" s="59">
        <f>SUMIF(B7:B21,"アジア",O7:O21)</f>
        <v>0</v>
      </c>
      <c r="P22" s="61">
        <f>M22+N22+O22</f>
        <v>0</v>
      </c>
      <c r="Q22" s="64"/>
      <c r="R22" s="65"/>
    </row>
    <row r="23" spans="1:18" ht="28.5" customHeight="1" x14ac:dyDescent="0.4">
      <c r="B23" s="104" t="s">
        <v>55</v>
      </c>
      <c r="C23" s="105"/>
      <c r="D23" s="105"/>
      <c r="E23" s="105"/>
      <c r="F23" s="105"/>
      <c r="G23" s="105"/>
      <c r="H23" s="66"/>
      <c r="I23" s="67">
        <f>SUMIF(B7:B21,"北米・南米",I7:I21)</f>
        <v>0</v>
      </c>
      <c r="J23" s="68">
        <f>SUMIF(B7:B21,"北米・南米",J7:J21)</f>
        <v>0</v>
      </c>
      <c r="K23" s="67">
        <f>SUMIF(B7:B21,"北米・南米",K7:K21)</f>
        <v>0</v>
      </c>
      <c r="L23" s="69">
        <f>I23+J23+K23</f>
        <v>0</v>
      </c>
      <c r="M23" s="67">
        <f>SUMIF(B7:B21,"北米・南米",M7:M21)</f>
        <v>0</v>
      </c>
      <c r="N23" s="68">
        <f>SUMIF(B7:B21,"北米・南米",N7:N21)</f>
        <v>0</v>
      </c>
      <c r="O23" s="67">
        <f>SUMIF(B7:B21,"北米・南米",O7:O21)</f>
        <v>0</v>
      </c>
      <c r="P23" s="69">
        <f>M23+N23+O23</f>
        <v>0</v>
      </c>
      <c r="Q23" s="72"/>
      <c r="R23" s="73"/>
    </row>
    <row r="24" spans="1:18" ht="28.5" customHeight="1" x14ac:dyDescent="0.4">
      <c r="B24" s="104" t="s">
        <v>56</v>
      </c>
      <c r="C24" s="105"/>
      <c r="D24" s="105"/>
      <c r="E24" s="105"/>
      <c r="F24" s="105"/>
      <c r="G24" s="105"/>
      <c r="H24" s="66"/>
      <c r="I24" s="67">
        <f>SUMIF($B$7:$B$21,"オセアニア",I7:I21)</f>
        <v>0</v>
      </c>
      <c r="J24" s="68">
        <f>SUMIF($B$7:$B$21,"オセアニア",J7:J21)</f>
        <v>0</v>
      </c>
      <c r="K24" s="67">
        <f>SUMIF($B$7:$B$21,"オセアニア",K7:K21)</f>
        <v>0</v>
      </c>
      <c r="L24" s="69">
        <f>I24+J24+K24</f>
        <v>0</v>
      </c>
      <c r="M24" s="67">
        <f>SUMIF($B$7:$B$21,"オセアニア",M7:M21)</f>
        <v>0</v>
      </c>
      <c r="N24" s="68">
        <f>SUMIF($B$7:$B$21,"オセアニア",N7:N21)</f>
        <v>0</v>
      </c>
      <c r="O24" s="67">
        <f>SUMIF($B$7:$B$21,"オセアニア",O7:O21)</f>
        <v>0</v>
      </c>
      <c r="P24" s="69">
        <f>M24+N24+O24</f>
        <v>0</v>
      </c>
      <c r="Q24" s="72"/>
      <c r="R24" s="74"/>
    </row>
    <row r="25" spans="1:18" ht="28.5" customHeight="1" thickBot="1" x14ac:dyDescent="0.45">
      <c r="B25" s="106" t="s">
        <v>57</v>
      </c>
      <c r="C25" s="107"/>
      <c r="D25" s="107"/>
      <c r="E25" s="107"/>
      <c r="F25" s="107"/>
      <c r="G25" s="107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0</v>
      </c>
      <c r="L25" s="78">
        <f>I25+J25+K25</f>
        <v>0</v>
      </c>
      <c r="M25" s="76">
        <f>SUMIF($B$7:$B$21,"ヨーロッパ",M7:M21)</f>
        <v>0</v>
      </c>
      <c r="N25" s="77">
        <f>SUMIF($B$7:$B$21,"ヨーロッパ",N7:N21)</f>
        <v>0</v>
      </c>
      <c r="O25" s="76">
        <f>SUMIF($B$7:$B$21,"ヨーロッパ",O7:O21)</f>
        <v>0</v>
      </c>
      <c r="P25" s="78">
        <f>M25+N25+O25</f>
        <v>0</v>
      </c>
      <c r="Q25" s="81"/>
      <c r="R25" s="82"/>
    </row>
    <row r="26" spans="1:18" s="83" customFormat="1" ht="34.5" customHeight="1" thickTop="1" thickBot="1" x14ac:dyDescent="0.45">
      <c r="B26" s="108" t="s">
        <v>58</v>
      </c>
      <c r="C26" s="109"/>
      <c r="D26" s="109"/>
      <c r="E26" s="109"/>
      <c r="F26" s="109"/>
      <c r="G26" s="109"/>
      <c r="H26" s="84"/>
      <c r="I26" s="85">
        <f t="shared" ref="I26:P26" si="2">SUM(I22:I25)</f>
        <v>0</v>
      </c>
      <c r="J26" s="86">
        <f t="shared" si="2"/>
        <v>0</v>
      </c>
      <c r="K26" s="85">
        <f t="shared" si="2"/>
        <v>0</v>
      </c>
      <c r="L26" s="87">
        <f t="shared" si="2"/>
        <v>0</v>
      </c>
      <c r="M26" s="85">
        <f t="shared" si="2"/>
        <v>0</v>
      </c>
      <c r="N26" s="86">
        <f t="shared" si="2"/>
        <v>0</v>
      </c>
      <c r="O26" s="85">
        <f t="shared" si="2"/>
        <v>0</v>
      </c>
      <c r="P26" s="87">
        <f t="shared" si="2"/>
        <v>0</v>
      </c>
      <c r="Q26" s="90"/>
      <c r="R26" s="91"/>
    </row>
    <row r="43" spans="2:5" x14ac:dyDescent="0.4">
      <c r="B43" s="97" t="s">
        <v>20</v>
      </c>
      <c r="C43" s="98" t="s">
        <v>64</v>
      </c>
      <c r="D43" s="99" t="s">
        <v>65</v>
      </c>
      <c r="E43" s="99" t="s">
        <v>66</v>
      </c>
    </row>
    <row r="44" spans="2:5" x14ac:dyDescent="0.4">
      <c r="B44" s="97" t="s">
        <v>67</v>
      </c>
      <c r="C44" s="98" t="s">
        <v>68</v>
      </c>
      <c r="D44" s="99"/>
      <c r="E44" s="99" t="s">
        <v>69</v>
      </c>
    </row>
    <row r="45" spans="2:5" x14ac:dyDescent="0.4">
      <c r="B45" s="98" t="s">
        <v>33</v>
      </c>
      <c r="C45" s="100" t="s">
        <v>70</v>
      </c>
    </row>
    <row r="46" spans="2:5" x14ac:dyDescent="0.4">
      <c r="B46" s="97" t="s">
        <v>71</v>
      </c>
      <c r="C46" s="100" t="s">
        <v>72</v>
      </c>
    </row>
    <row r="47" spans="2:5" x14ac:dyDescent="0.4">
      <c r="B47" s="101"/>
      <c r="C47" s="100" t="s">
        <v>73</v>
      </c>
    </row>
    <row r="48" spans="2:5" x14ac:dyDescent="0.4">
      <c r="B48" s="101"/>
      <c r="C48" s="100" t="s">
        <v>74</v>
      </c>
    </row>
    <row r="49" spans="2:3" x14ac:dyDescent="0.4">
      <c r="B49" s="101"/>
      <c r="C49" s="100" t="s">
        <v>75</v>
      </c>
    </row>
    <row r="50" spans="2:3" x14ac:dyDescent="0.4">
      <c r="B50" s="101"/>
      <c r="C50" s="100" t="s">
        <v>76</v>
      </c>
    </row>
    <row r="51" spans="2:3" x14ac:dyDescent="0.4">
      <c r="B51" s="101"/>
      <c r="C51" s="100" t="s">
        <v>77</v>
      </c>
    </row>
    <row r="52" spans="2:3" x14ac:dyDescent="0.4">
      <c r="B52" s="101"/>
      <c r="C52" s="100" t="s">
        <v>41</v>
      </c>
    </row>
    <row r="53" spans="2:3" x14ac:dyDescent="0.4">
      <c r="B53" s="101"/>
      <c r="C53" s="98" t="s">
        <v>78</v>
      </c>
    </row>
    <row r="54" spans="2:3" x14ac:dyDescent="0.4">
      <c r="B54" s="101"/>
      <c r="C54" s="100" t="s">
        <v>79</v>
      </c>
    </row>
    <row r="55" spans="2:3" x14ac:dyDescent="0.4">
      <c r="B55" s="101"/>
      <c r="C55" s="100" t="s">
        <v>80</v>
      </c>
    </row>
    <row r="56" spans="2:3" x14ac:dyDescent="0.4">
      <c r="B56" s="101"/>
      <c r="C56" s="100" t="s">
        <v>34</v>
      </c>
    </row>
    <row r="57" spans="2:3" x14ac:dyDescent="0.4">
      <c r="B57" s="101"/>
      <c r="C57" s="98" t="s">
        <v>81</v>
      </c>
    </row>
    <row r="58" spans="2:3" x14ac:dyDescent="0.4">
      <c r="B58" s="101"/>
      <c r="C58" s="98" t="s">
        <v>82</v>
      </c>
    </row>
    <row r="59" spans="2:3" x14ac:dyDescent="0.4">
      <c r="B59" s="101"/>
      <c r="C59" s="98" t="s">
        <v>83</v>
      </c>
    </row>
    <row r="60" spans="2:3" x14ac:dyDescent="0.4">
      <c r="B60" s="101"/>
      <c r="C60" s="98" t="s">
        <v>84</v>
      </c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5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C7:C21">
      <formula1>$C$43:$C$60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43">
      <formula1>$C$43:$C$57</formula1>
    </dataValidation>
  </dataValidations>
  <printOptions horizontalCentered="1"/>
  <pageMargins left="0" right="0" top="0.59055118110236227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受入（別表）</vt:lpstr>
      <vt:lpstr>【記入例】受入・派遣!Print_Area</vt:lpstr>
      <vt:lpstr>'受入（別表）'!Print_Area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2022-12-13T05:12:24Z</cp:lastPrinted>
  <dcterms:created xsi:type="dcterms:W3CDTF">2020-01-10T02:46:02Z</dcterms:created>
  <dcterms:modified xsi:type="dcterms:W3CDTF">2022-12-13T05:12:47Z</dcterms:modified>
</cp:coreProperties>
</file>